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630" yWindow="525" windowWidth="27495" windowHeight="11190"/>
  </bookViews>
  <sheets>
    <sheet name="Sheet1" sheetId="1" r:id="rId1"/>
    <sheet name="Лист1" sheetId="2" state="hidden" r:id="rId2"/>
  </sheets>
  <definedNames>
    <definedName name="иогв">Лист1!$A$1:$A$33</definedName>
    <definedName name="_xlnm.Print_Area" localSheetId="0">Sheet1!$B$2:$D$38</definedName>
  </definedNames>
  <calcPr calcId="145621"/>
</workbook>
</file>

<file path=xl/calcChain.xml><?xml version="1.0" encoding="utf-8"?>
<calcChain xmlns="http://schemas.openxmlformats.org/spreadsheetml/2006/main">
  <c r="E26" i="1" l="1"/>
  <c r="E21" i="1"/>
  <c r="C7" i="1" l="1"/>
</calcChain>
</file>

<file path=xl/sharedStrings.xml><?xml version="1.0" encoding="utf-8"?>
<sst xmlns="http://schemas.openxmlformats.org/spreadsheetml/2006/main" count="78" uniqueCount="78">
  <si>
    <t>4.3</t>
  </si>
  <si>
    <t>1.1</t>
  </si>
  <si>
    <t>1.2</t>
  </si>
  <si>
    <t>1.3</t>
  </si>
  <si>
    <t>1.4</t>
  </si>
  <si>
    <t>1.5</t>
  </si>
  <si>
    <t>1.5.1</t>
  </si>
  <si>
    <t>1.5.2</t>
  </si>
  <si>
    <t>4.1</t>
  </si>
  <si>
    <t>4.2</t>
  </si>
  <si>
    <t>4.4</t>
  </si>
  <si>
    <t>5.1</t>
  </si>
  <si>
    <t>5.2</t>
  </si>
  <si>
    <t>ОТЧЕТ ОБ ИТОГАХ РАБОТЫ ПО ПРОВЕДЕНИЮ АТТЕСТАЦИИ / КВАЛИФИКАЦИОННОГО ЭКЗАМЕНА/ ГОСУДАРСТВЕННЫХ ГРАЖДАНСКИХ СЛУЖАЩИХ КАМЧАТСКОГО КРАЯ В</t>
  </si>
  <si>
    <t>(наименование исполнительного органа государственной власти Камчатского края)</t>
  </si>
  <si>
    <r>
      <rPr>
        <b/>
        <sz val="9"/>
        <rFont val="Times New Roman"/>
        <family val="1"/>
        <charset val="204"/>
      </rPr>
      <t>N п/п</t>
    </r>
  </si>
  <si>
    <r>
      <rPr>
        <b/>
        <sz val="9"/>
        <rFont val="Times New Roman"/>
        <family val="1"/>
        <charset val="204"/>
      </rPr>
      <t>Наименование показателя</t>
    </r>
  </si>
  <si>
    <r>
      <rPr>
        <b/>
        <sz val="9"/>
        <rFont val="Times New Roman"/>
        <family val="1"/>
        <charset val="204"/>
      </rPr>
      <t>Количество</t>
    </r>
  </si>
  <si>
    <r>
      <rPr>
        <sz val="9"/>
        <rFont val="Times New Roman"/>
        <family val="1"/>
        <charset val="204"/>
      </rPr>
      <t>Фактическое количество государственных гражданских служащих Камчатского края, в том числе:</t>
    </r>
  </si>
  <si>
    <r>
      <rPr>
        <sz val="9"/>
        <rFont val="Times New Roman"/>
        <family val="1"/>
        <charset val="204"/>
      </rPr>
      <t>подлежат аттестации</t>
    </r>
  </si>
  <si>
    <r>
      <rPr>
        <sz val="9"/>
        <rFont val="Times New Roman"/>
        <family val="1"/>
        <charset val="204"/>
      </rPr>
      <t>имеют право на присвоение классного чина без сдачи квалификационного экзамена (с учетом стажа в классном чине и др. условий)</t>
    </r>
  </si>
  <si>
    <r>
      <rPr>
        <sz val="9"/>
        <rFont val="Times New Roman"/>
        <family val="1"/>
        <charset val="204"/>
      </rPr>
      <t>имеют право на присвоение классного чина по результатам сдачи квалификационного экзамена</t>
    </r>
  </si>
  <si>
    <r>
      <rPr>
        <sz val="9"/>
        <rFont val="Times New Roman"/>
        <family val="1"/>
        <charset val="204"/>
      </rPr>
      <t>всего прошли аттестацию (один раз в трехлетний период)</t>
    </r>
  </si>
  <si>
    <r>
      <rPr>
        <sz val="9"/>
        <rFont val="Times New Roman"/>
        <family val="1"/>
        <charset val="204"/>
      </rPr>
      <t>всего имеют классный чин, из них:</t>
    </r>
  </si>
  <si>
    <r>
      <rPr>
        <sz val="9"/>
        <rFont val="Times New Roman"/>
        <family val="1"/>
        <charset val="204"/>
      </rPr>
      <t>имеют первый классный чин</t>
    </r>
  </si>
  <si>
    <r>
      <rPr>
        <sz val="9"/>
        <rFont val="Times New Roman"/>
        <family val="1"/>
        <charset val="204"/>
      </rPr>
      <t>не имеют первого классного чина</t>
    </r>
  </si>
  <si>
    <r>
      <rPr>
        <sz val="9"/>
        <rFont val="Times New Roman"/>
        <family val="1"/>
        <charset val="204"/>
      </rPr>
      <t>Проведено заседаний комиссии (аттестация)</t>
    </r>
  </si>
  <si>
    <r>
      <rPr>
        <sz val="9"/>
        <rFont val="Times New Roman"/>
        <family val="1"/>
        <charset val="204"/>
      </rPr>
      <t>Проведено заседаний комиссии (квалификационный экзамен)</t>
    </r>
  </si>
  <si>
    <r>
      <rPr>
        <sz val="9"/>
        <rFont val="Times New Roman"/>
        <family val="1"/>
        <charset val="204"/>
      </rPr>
      <t>Всего принято решений комиссии (аттестация), из них:</t>
    </r>
  </si>
  <si>
    <r>
      <rPr>
        <sz val="9"/>
        <rFont val="Times New Roman"/>
        <family val="1"/>
        <charset val="204"/>
      </rPr>
      <t>соответствует замещаемой должности государственной гражданской службы Камчатского края</t>
    </r>
  </si>
  <si>
    <r>
      <rPr>
        <sz val="9"/>
        <rFont val="Times New Roman"/>
        <family val="1"/>
        <charset val="204"/>
      </rPr>
      <t>соответствует замещаемой должности государственной гражданской службы Камчатского края и рекомендуется к включению в кадровый резерв для замещения вакантной должности государственной гражданской службы Камчатского края в порядке должностного роста</t>
    </r>
  </si>
  <si>
    <r>
      <rPr>
        <sz val="9"/>
        <rFont val="Times New Roman"/>
        <family val="1"/>
        <charset val="204"/>
      </rPr>
      <t>соответствует замещаемой должности государственной гражданской службы Камчатского края при условии успешного получения дополнительного профессионального образования</t>
    </r>
  </si>
  <si>
    <r>
      <rPr>
        <sz val="9"/>
        <rFont val="Times New Roman"/>
        <family val="1"/>
        <charset val="204"/>
      </rPr>
      <t>не соответствует замещаемой государственной должности гражданской службы Камчатского края</t>
    </r>
  </si>
  <si>
    <r>
      <rPr>
        <sz val="9"/>
        <rFont val="Times New Roman"/>
        <family val="1"/>
        <charset val="204"/>
      </rPr>
      <t>Всего принято решений комиссии (квалификационный экзамен), из них:</t>
    </r>
  </si>
  <si>
    <r>
      <rPr>
        <sz val="9"/>
        <rFont val="Times New Roman"/>
        <family val="1"/>
        <charset val="204"/>
      </rPr>
      <t>о признании государственного гражданского служащего Камчатского края сдавшим квалификационный экзамен, и о рекомендовании его для присвоения классного чина</t>
    </r>
  </si>
  <si>
    <r>
      <rPr>
        <sz val="9"/>
        <rFont val="Times New Roman"/>
        <family val="1"/>
        <charset val="204"/>
      </rPr>
      <t>о признании государственного гражданского служащего Камчатского края не сдавшим квалификационный экзамен</t>
    </r>
  </si>
  <si>
    <r>
      <rPr>
        <sz val="9"/>
        <rFont val="Times New Roman"/>
        <family val="1"/>
        <charset val="204"/>
      </rPr>
      <t>Общее количество решений комиссии, обжалованных в установленном порядке (аттестация /квалификационный экзамен)</t>
    </r>
  </si>
  <si>
    <r>
      <rPr>
        <sz val="9"/>
        <rFont val="Times New Roman"/>
        <family val="1"/>
        <charset val="204"/>
      </rPr>
      <t>Приняли участие в работе комиссии: независимые эксперты / члены общественного совета при исполнительном органе государственной власти Камчатского края</t>
    </r>
  </si>
  <si>
    <r>
      <rPr>
        <sz val="9"/>
        <rFont val="Times New Roman"/>
        <family val="1"/>
        <charset val="204"/>
      </rPr>
      <t>Общее количество часов заседаний, проведенных комиссией</t>
    </r>
  </si>
  <si>
    <t>Исполнитель:</t>
  </si>
  <si>
    <t>(Ф.И.О.)</t>
  </si>
  <si>
    <t>(подпись)</t>
  </si>
  <si>
    <t>Средний балл оценки государственного гражданского служащего Камчатского края при проведении аттестации</t>
  </si>
  <si>
    <t>Средний балл результатов тестирования государственного гражданского служащего Камчатского края при проведении квалификационного экзамена</t>
  </si>
  <si>
    <t>Министерство экономического развития и торговли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</si>
  <si>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</si>
  <si>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</si>
  <si>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финансов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</si>
  <si>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</si>
  <si>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</si>
  <si>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имущественных и земельных отношений Камчатского края</t>
  </si>
  <si>
    <t>Министерство образования и науки Камчатского края</t>
  </si>
  <si>
    <t>Министерство строительства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</si>
  <si>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</si>
  <si>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</si>
  <si>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</si>
  <si>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территориального развития Камчатского края</t>
  </si>
  <si>
    <t>Министерство специальных программ и по делам казачества Камчатского края</t>
  </si>
  <si>
    <t>Министерство транспорта и дорожного строительства Камчатского края</t>
  </si>
  <si>
    <t>Министерство спорта и молодежной политики Камчатского края</t>
  </si>
  <si>
    <t>Агентство по внутренней политике Камчатского края</t>
  </si>
  <si>
    <t>Агентство по информатизации и связи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</si>
  <si>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</si>
  <si>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</si>
  <si>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обеспечению деятельности мировых судей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</si>
  <si>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</si>
  <si>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</si>
  <si>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Агентство по туризму и внешним связям Камчатского края</t>
  </si>
  <si>
    <t>Агентство лесного хозяйства и охраны животного мира Камчатского края</t>
  </si>
  <si>
    <t>Агентство инвестиций и предпринимательства Камчатского края</t>
  </si>
  <si>
    <t>Администрация Корякского округа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</si>
  <si>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</si>
  <si>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</si>
  <si>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</si>
  <si>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</si>
  <si>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</si>
  <si>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</si>
  <si>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(отчет формируется по состоянию на 1 июля / 1 января)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</si>
</sst>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b/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0" xfId="0" applyFont="1"/>
    <xf numFmtId="0" fontId="1" fillId="0" borderId="2" xfId="0" applyFont="1" applyBorder="1" applyAlignment="1">
      <alignment horizontal="center" vertical="top" wrapText="1"/>
    </xf>
    <xf numFmtId="0" fontId="5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4" xfId="0" applyFont="1" applyBorder="1" applyAlignment="1">
      <alignment horizontal="left" vertical="center" indent="1"/>
    </xf>
    <xf numFmtId="49" fontId="3" fillId="0" borderId="4" xfId="0" applyNumberFormat="1" applyFont="1" applyBorder="1" applyAlignment="1">
      <alignment horizontal="left" vertical="center" indent="1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center" wrapText="1"/>
    </xf>
    <xf numFmtId="0" fontId="3" fillId="0" borderId="4" xfId="0" applyFont="1" applyFill="1" applyBorder="1" applyAlignment="1">
      <alignment horizontal="left" vertical="center"/>
    </xf>
    <xf numFmtId="1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43"/>
  <sheetViews>
    <sheetView showGridLines="0" tabSelected="1" workbookViewId="0">
      <selection activeCell="C5" sqref="C5"/>
    </sheetView>
  </sheetViews>
  <sheetFormatPr defaultColWidth="0" defaultRowHeight="12.75" zeroHeight="1" x14ac:dyDescent="0.2"/>
  <cols>
    <col min="1" max="1" width="6.42578125" style="6" customWidth="1"/>
    <col min="2" max="2" width="6.140625" style="6" customWidth="1"/>
    <col min="3" max="3" width="75.5703125" style="6" customWidth="1"/>
    <col min="4" max="4" width="11.28515625" style="6" customWidth="1"/>
    <col min="5" max="5" width="30.5703125" style="6" customWidth="1"/>
    <col min="6" max="16384" width="9.140625" style="6" hidden="1"/>
  </cols>
  <sheetData>
    <row r="1" spans="2:5" ht="7.5" customHeight="1" x14ac:dyDescent="0.2"/>
    <row r="2" spans="2:5" x14ac:dyDescent="0.2">
      <c r="B2" s="29" t="s">
        <v>13</v>
      </c>
      <c r="C2" s="29"/>
      <c r="D2" s="29"/>
    </row>
    <row r="3" spans="2:5" x14ac:dyDescent="0.2">
      <c r="B3" s="29"/>
      <c r="C3" s="29"/>
      <c r="D3" s="29"/>
    </row>
    <row r="4" spans="2:5" x14ac:dyDescent="0.2">
      <c r="B4" s="7"/>
      <c r="C4" s="7"/>
      <c r="D4" s="7"/>
    </row>
    <row r="5" spans="2:5" ht="12.75" customHeight="1" x14ac:dyDescent="0.2">
      <c r="B5" s="24"/>
      <c r="C5" s="23"/>
      <c r="D5" s="24"/>
    </row>
    <row r="6" spans="2:5" ht="20.25" customHeight="1" x14ac:dyDescent="0.2">
      <c r="B6" s="30" t="s">
        <v>14</v>
      </c>
      <c r="C6" s="31"/>
      <c r="D6" s="31"/>
    </row>
    <row r="7" spans="2:5" x14ac:dyDescent="0.2">
      <c r="B7" s="8"/>
      <c r="C7" s="22" t="str">
        <f ca="1">IF(TEXT(NOW(),"ММ")&lt;="07","по состоянию на 01 июля " &amp; TEXT(NOW(),"гггг"),"по состоянию на 01 января " &amp; TEXT(NOW(),"гггг")+1)</f>
        <v>по состоянию на 01 января 2017</v>
      </c>
      <c r="D7" s="8"/>
    </row>
    <row r="8" spans="2:5" ht="23.25" customHeight="1" x14ac:dyDescent="0.2">
      <c r="C8" s="12" t="s">
        <v>77</v>
      </c>
    </row>
    <row r="9" spans="2:5" x14ac:dyDescent="0.2">
      <c r="B9" s="9" t="s">
        <v>15</v>
      </c>
      <c r="C9" s="10" t="s">
        <v>16</v>
      </c>
      <c r="D9" s="10" t="s">
        <v>17</v>
      </c>
    </row>
    <row r="10" spans="2:5" ht="15" customHeight="1" x14ac:dyDescent="0.2">
      <c r="B10" s="14">
        <v>1</v>
      </c>
      <c r="C10" s="1" t="s">
        <v>18</v>
      </c>
      <c r="D10" s="16">
        <v>0</v>
      </c>
    </row>
    <row r="11" spans="2:5" ht="15" customHeight="1" x14ac:dyDescent="0.2">
      <c r="B11" s="14" t="s">
        <v>1</v>
      </c>
      <c r="C11" s="25" t="s">
        <v>19</v>
      </c>
      <c r="D11" s="26">
        <v>0</v>
      </c>
      <c r="E11" s="28"/>
    </row>
    <row r="12" spans="2:5" ht="30" customHeight="1" x14ac:dyDescent="0.2">
      <c r="B12" s="14" t="s">
        <v>2</v>
      </c>
      <c r="C12" s="27" t="s">
        <v>20</v>
      </c>
      <c r="D12" s="26">
        <v>0</v>
      </c>
      <c r="E12" s="28"/>
    </row>
    <row r="13" spans="2:5" ht="15" customHeight="1" x14ac:dyDescent="0.2">
      <c r="B13" s="14" t="s">
        <v>3</v>
      </c>
      <c r="C13" s="27" t="s">
        <v>21</v>
      </c>
      <c r="D13" s="26">
        <v>0</v>
      </c>
      <c r="E13" s="28"/>
    </row>
    <row r="14" spans="2:5" ht="15" customHeight="1" x14ac:dyDescent="0.2">
      <c r="B14" s="14" t="s">
        <v>4</v>
      </c>
      <c r="C14" s="2" t="s">
        <v>22</v>
      </c>
      <c r="D14" s="16">
        <v>0</v>
      </c>
    </row>
    <row r="15" spans="2:5" ht="15" customHeight="1" x14ac:dyDescent="0.2">
      <c r="B15" s="14" t="s">
        <v>5</v>
      </c>
      <c r="C15" s="2" t="s">
        <v>23</v>
      </c>
      <c r="D15" s="16">
        <v>0</v>
      </c>
    </row>
    <row r="16" spans="2:5" ht="15" customHeight="1" x14ac:dyDescent="0.2">
      <c r="B16" s="14" t="s">
        <v>6</v>
      </c>
      <c r="C16" s="25" t="s">
        <v>24</v>
      </c>
      <c r="D16" s="26">
        <v>0</v>
      </c>
      <c r="E16" s="28"/>
    </row>
    <row r="17" spans="2:5" ht="15" customHeight="1" x14ac:dyDescent="0.2">
      <c r="B17" s="14" t="s">
        <v>7</v>
      </c>
      <c r="C17" s="25" t="s">
        <v>25</v>
      </c>
      <c r="D17" s="26">
        <v>0</v>
      </c>
      <c r="E17" s="28"/>
    </row>
    <row r="18" spans="2:5" ht="15" customHeight="1" x14ac:dyDescent="0.2">
      <c r="B18" s="14">
        <v>2</v>
      </c>
      <c r="C18" s="2" t="s">
        <v>26</v>
      </c>
      <c r="D18" s="16">
        <v>0</v>
      </c>
    </row>
    <row r="19" spans="2:5" ht="15" customHeight="1" x14ac:dyDescent="0.2">
      <c r="B19" s="14">
        <v>3</v>
      </c>
      <c r="C19" s="2" t="s">
        <v>27</v>
      </c>
      <c r="D19" s="16">
        <v>0</v>
      </c>
    </row>
    <row r="20" spans="2:5" ht="15" customHeight="1" x14ac:dyDescent="0.2">
      <c r="B20" s="14">
        <v>4</v>
      </c>
      <c r="C20" s="2" t="s">
        <v>28</v>
      </c>
      <c r="D20" s="16">
        <v>0</v>
      </c>
    </row>
    <row r="21" spans="2:5" ht="15" customHeight="1" x14ac:dyDescent="0.2">
      <c r="B21" s="14" t="s">
        <v>8</v>
      </c>
      <c r="C21" s="20" t="s">
        <v>29</v>
      </c>
      <c r="D21" s="19">
        <v>0</v>
      </c>
      <c r="E21" s="28" t="str">
        <f>IF(D21+D22+D23+D24=D20,"","значения полей 4.1-4.4  в сумме должны быть равны полю 4")</f>
        <v/>
      </c>
    </row>
    <row r="22" spans="2:5" ht="45" customHeight="1" x14ac:dyDescent="0.2">
      <c r="B22" s="14" t="s">
        <v>9</v>
      </c>
      <c r="C22" s="20" t="s">
        <v>30</v>
      </c>
      <c r="D22" s="19">
        <v>0</v>
      </c>
      <c r="E22" s="28"/>
    </row>
    <row r="23" spans="2:5" ht="30" customHeight="1" x14ac:dyDescent="0.2">
      <c r="B23" s="15" t="s">
        <v>0</v>
      </c>
      <c r="C23" s="20" t="s">
        <v>31</v>
      </c>
      <c r="D23" s="19">
        <v>0</v>
      </c>
      <c r="E23" s="28"/>
    </row>
    <row r="24" spans="2:5" ht="15" customHeight="1" x14ac:dyDescent="0.2">
      <c r="B24" s="14" t="s">
        <v>10</v>
      </c>
      <c r="C24" s="20" t="s">
        <v>32</v>
      </c>
      <c r="D24" s="19">
        <v>0</v>
      </c>
      <c r="E24" s="28"/>
    </row>
    <row r="25" spans="2:5" ht="15" customHeight="1" x14ac:dyDescent="0.2">
      <c r="B25" s="14">
        <v>5</v>
      </c>
      <c r="C25" s="1" t="s">
        <v>33</v>
      </c>
      <c r="D25" s="16">
        <v>0</v>
      </c>
    </row>
    <row r="26" spans="2:5" ht="30" customHeight="1" x14ac:dyDescent="0.2">
      <c r="B26" s="14" t="s">
        <v>11</v>
      </c>
      <c r="C26" s="20" t="s">
        <v>34</v>
      </c>
      <c r="D26" s="19">
        <v>0</v>
      </c>
      <c r="E26" s="28" t="str">
        <f>IF(D26+D27=D25,"","значения полей 5.1-5.2  в сумме должны быть равны полю 5")</f>
        <v/>
      </c>
    </row>
    <row r="27" spans="2:5" ht="30" customHeight="1" x14ac:dyDescent="0.2">
      <c r="B27" s="14" t="s">
        <v>12</v>
      </c>
      <c r="C27" s="20" t="s">
        <v>35</v>
      </c>
      <c r="D27" s="19">
        <v>0</v>
      </c>
      <c r="E27" s="28"/>
    </row>
    <row r="28" spans="2:5" ht="30" customHeight="1" x14ac:dyDescent="0.2">
      <c r="B28" s="14">
        <v>6</v>
      </c>
      <c r="C28" s="3" t="s">
        <v>42</v>
      </c>
      <c r="D28" s="18">
        <v>0</v>
      </c>
    </row>
    <row r="29" spans="2:5" ht="30" customHeight="1" x14ac:dyDescent="0.2">
      <c r="B29" s="14">
        <v>7</v>
      </c>
      <c r="C29" s="4" t="s">
        <v>43</v>
      </c>
      <c r="D29" s="18">
        <v>0</v>
      </c>
    </row>
    <row r="30" spans="2:5" ht="30" customHeight="1" x14ac:dyDescent="0.2">
      <c r="B30" s="14">
        <v>8</v>
      </c>
      <c r="C30" s="5" t="s">
        <v>36</v>
      </c>
      <c r="D30" s="16">
        <v>0</v>
      </c>
    </row>
    <row r="31" spans="2:5" ht="30" customHeight="1" x14ac:dyDescent="0.2">
      <c r="B31" s="14">
        <v>9</v>
      </c>
      <c r="C31" s="5" t="s">
        <v>37</v>
      </c>
      <c r="D31" s="16">
        <v>0</v>
      </c>
    </row>
    <row r="32" spans="2:5" ht="15" customHeight="1" x14ac:dyDescent="0.2">
      <c r="B32" s="14">
        <v>10</v>
      </c>
      <c r="C32" s="2" t="s">
        <v>38</v>
      </c>
      <c r="D32" s="16">
        <v>0</v>
      </c>
    </row>
    <row r="33" spans="3:4" ht="7.5" customHeight="1" x14ac:dyDescent="0.2"/>
    <row r="34" spans="3:4" x14ac:dyDescent="0.2"/>
    <row r="35" spans="3:4" x14ac:dyDescent="0.2">
      <c r="C35" s="11" t="s">
        <v>39</v>
      </c>
      <c r="D35" s="17"/>
    </row>
    <row r="36" spans="3:4" x14ac:dyDescent="0.2">
      <c r="D36" s="12" t="s">
        <v>40</v>
      </c>
    </row>
    <row r="37" spans="3:4" x14ac:dyDescent="0.2">
      <c r="D37" s="17"/>
    </row>
    <row r="38" spans="3:4" x14ac:dyDescent="0.2">
      <c r="D38" s="13" t="s">
        <v>41</v>
      </c>
    </row>
    <row r="39" spans="3:4" x14ac:dyDescent="0.2"/>
    <row r="40" spans="3:4" x14ac:dyDescent="0.2"/>
    <row r="41" spans="3:4" x14ac:dyDescent="0.2"/>
    <row r="42" spans="3:4" x14ac:dyDescent="0.2"/>
    <row r="43" spans="3:4" x14ac:dyDescent="0.2"/>
  </sheetData>
  <sheetProtection password="B243" sheet="1" objects="1" scenarios="1" selectLockedCells="1"/>
  <mergeCells count="6">
    <mergeCell ref="E21:E24"/>
    <mergeCell ref="E26:E27"/>
    <mergeCell ref="B2:D3"/>
    <mergeCell ref="B6:D6"/>
    <mergeCell ref="E11:E13"/>
    <mergeCell ref="E16:E17"/>
  </mergeCells>
  <conditionalFormatting sqref="D20">
    <cfRule type="cellIs" dxfId="1" priority="2" operator="notEqual">
      <formula>$D$21+$D$22+$D$23+$D$24</formula>
    </cfRule>
  </conditionalFormatting>
  <conditionalFormatting sqref="D25">
    <cfRule type="cellIs" dxfId="0" priority="1" operator="notEqual">
      <formula>$D$26+$D$27</formula>
    </cfRule>
  </conditionalFormatting>
  <dataValidations count="3">
    <dataValidation type="whole" allowBlank="1" showInputMessage="1" showErrorMessage="1" sqref="D10:D27 D30:D32">
      <formula1>0</formula1>
      <formula2>999</formula2>
    </dataValidation>
    <dataValidation type="decimal" allowBlank="1" showInputMessage="1" showErrorMessage="1" sqref="D28:D29">
      <formula1>0</formula1>
      <formula2>999</formula2>
    </dataValidation>
    <dataValidation type="list" allowBlank="1" showInputMessage="1" showErrorMessage="1" sqref="C5">
      <formula1>иогв</formula1>
    </dataValidation>
  </dataValidations>
  <pageMargins left="0.23622047244094491" right="0.23622047244094491" top="0.39370078740157483" bottom="0.39370078740157483" header="0.31496062992125984" footer="0.31496062992125984"/>
  <pageSetup paperSize="9" orientation="portrait" r:id="rId1"/>
  <ignoredErrors>
    <ignoredError sqref="B16:B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33"/>
  <sheetViews>
    <sheetView workbookViewId="0">
      <selection sqref="A1:A33"/>
    </sheetView>
  </sheetViews>
  <sheetFormatPr defaultRowHeight="12.75" x14ac:dyDescent="0.2"/>
  <cols>
    <col min="1" max="1" width="111.140625" customWidth="1"/>
  </cols>
  <sheetData>
    <row r="1" spans="1:1" ht="15" x14ac:dyDescent="0.2">
      <c r="A1" s="21" t="s">
        <v>44</v>
      </c>
    </row>
    <row r="2" spans="1:1" ht="15" x14ac:dyDescent="0.2">
      <c r="A2" s="21" t="s">
        <v>45</v>
      </c>
    </row>
    <row r="3" spans="1:1" ht="15" x14ac:dyDescent="0.2">
      <c r="A3" s="21" t="s">
        <v>46</v>
      </c>
    </row>
    <row r="4" spans="1:1" ht="15" x14ac:dyDescent="0.2">
      <c r="A4" s="21" t="s">
        <v>47</v>
      </c>
    </row>
    <row r="5" spans="1:1" ht="15" x14ac:dyDescent="0.2">
      <c r="A5" s="21" t="s">
        <v>48</v>
      </c>
    </row>
    <row r="6" spans="1:1" ht="15" x14ac:dyDescent="0.2">
      <c r="A6" s="21" t="s">
        <v>49</v>
      </c>
    </row>
    <row r="7" spans="1:1" ht="15" x14ac:dyDescent="0.2">
      <c r="A7" s="21" t="s">
        <v>50</v>
      </c>
    </row>
    <row r="8" spans="1:1" ht="15" x14ac:dyDescent="0.2">
      <c r="A8" s="21" t="s">
        <v>51</v>
      </c>
    </row>
    <row r="9" spans="1:1" ht="15" x14ac:dyDescent="0.2">
      <c r="A9" s="21" t="s">
        <v>52</v>
      </c>
    </row>
    <row r="10" spans="1:1" ht="15" x14ac:dyDescent="0.2">
      <c r="A10" s="21" t="s">
        <v>53</v>
      </c>
    </row>
    <row r="11" spans="1:1" ht="15" x14ac:dyDescent="0.2">
      <c r="A11" s="21" t="s">
        <v>54</v>
      </c>
    </row>
    <row r="12" spans="1:1" ht="15" x14ac:dyDescent="0.2">
      <c r="A12" s="21" t="s">
        <v>55</v>
      </c>
    </row>
    <row r="13" spans="1:1" ht="15" x14ac:dyDescent="0.2">
      <c r="A13" s="21" t="s">
        <v>56</v>
      </c>
    </row>
    <row r="14" spans="1:1" ht="15" x14ac:dyDescent="0.2">
      <c r="A14" s="21" t="s">
        <v>57</v>
      </c>
    </row>
    <row r="15" spans="1:1" ht="15" x14ac:dyDescent="0.2">
      <c r="A15" s="21" t="s">
        <v>58</v>
      </c>
    </row>
    <row r="16" spans="1:1" ht="15" x14ac:dyDescent="0.2">
      <c r="A16" s="21" t="s">
        <v>59</v>
      </c>
    </row>
    <row r="17" spans="1:1" ht="15" x14ac:dyDescent="0.2">
      <c r="A17" s="21" t="s">
        <v>60</v>
      </c>
    </row>
    <row r="18" spans="1:1" ht="15" x14ac:dyDescent="0.2">
      <c r="A18" s="21" t="s">
        <v>61</v>
      </c>
    </row>
    <row r="19" spans="1:1" ht="15" x14ac:dyDescent="0.2">
      <c r="A19" s="21" t="s">
        <v>62</v>
      </c>
    </row>
    <row r="20" spans="1:1" ht="15" x14ac:dyDescent="0.2">
      <c r="A20" s="21" t="s">
        <v>63</v>
      </c>
    </row>
    <row r="21" spans="1:1" ht="15" x14ac:dyDescent="0.2">
      <c r="A21" s="21" t="s">
        <v>64</v>
      </c>
    </row>
    <row r="22" spans="1:1" ht="15" x14ac:dyDescent="0.2">
      <c r="A22" s="21" t="s">
        <v>65</v>
      </c>
    </row>
    <row r="23" spans="1:1" ht="15" x14ac:dyDescent="0.2">
      <c r="A23" s="21" t="s">
        <v>66</v>
      </c>
    </row>
    <row r="24" spans="1:1" ht="15" x14ac:dyDescent="0.2">
      <c r="A24" s="21" t="s">
        <v>67</v>
      </c>
    </row>
    <row r="25" spans="1:1" ht="15" x14ac:dyDescent="0.2">
      <c r="A25" s="21" t="s">
        <v>68</v>
      </c>
    </row>
    <row r="26" spans="1:1" ht="15" x14ac:dyDescent="0.2">
      <c r="A26" s="21" t="s">
        <v>69</v>
      </c>
    </row>
    <row r="27" spans="1:1" ht="15" x14ac:dyDescent="0.2">
      <c r="A27" s="21" t="s">
        <v>70</v>
      </c>
    </row>
    <row r="28" spans="1:1" ht="15" x14ac:dyDescent="0.2">
      <c r="A28" s="21" t="s">
        <v>71</v>
      </c>
    </row>
    <row r="29" spans="1:1" ht="15" x14ac:dyDescent="0.2">
      <c r="A29" s="21" t="s">
        <v>72</v>
      </c>
    </row>
    <row r="30" spans="1:1" ht="15" x14ac:dyDescent="0.2">
      <c r="A30" s="21" t="s">
        <v>73</v>
      </c>
    </row>
    <row r="31" spans="1:1" ht="15" x14ac:dyDescent="0.2">
      <c r="A31" s="21" t="s">
        <v>74</v>
      </c>
    </row>
    <row r="32" spans="1:1" ht="15" x14ac:dyDescent="0.2">
      <c r="A32" s="21" t="s">
        <v>75</v>
      </c>
    </row>
    <row r="33" spans="1:1" ht="15" x14ac:dyDescent="0.2">
      <c r="A33" s="2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Sheet1</vt:lpstr>
      <vt:lpstr>Лист1</vt:lpstr>
      <vt:lpstr>иогв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Бобров Дмитрий Анатольевич</dc:creator>
  <cp:lastModifiedBy>Бобров Дмитрий Анатольевич</cp:lastModifiedBy>
  <cp:lastPrinted>2016-08-03T01:06:04Z</cp:lastPrinted>
  <dcterms:created xsi:type="dcterms:W3CDTF">2013-12-06T02:51:05Z</dcterms:created>
  <dcterms:modified xsi:type="dcterms:W3CDTF">2016-08-03T01:21:13Z</dcterms:modified>
</cp:coreProperties>
</file>